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20730" windowHeight="9225"/>
  </bookViews>
  <sheets>
    <sheet name="Прейскурант" sheetId="12" r:id="rId1"/>
  </sheets>
  <calcPr calcId="145621"/>
</workbook>
</file>

<file path=xl/calcChain.xml><?xml version="1.0" encoding="utf-8"?>
<calcChain xmlns="http://schemas.openxmlformats.org/spreadsheetml/2006/main">
  <c r="M23" i="12" l="1"/>
  <c r="L23" i="12"/>
  <c r="M22" i="12"/>
  <c r="L22" i="12"/>
  <c r="M21" i="12"/>
  <c r="L21" i="12"/>
  <c r="M20" i="12"/>
  <c r="L20" i="12"/>
  <c r="L19" i="12"/>
  <c r="M19" i="12" s="1"/>
  <c r="M17" i="12"/>
  <c r="L17" i="12"/>
  <c r="E23" i="12" l="1"/>
  <c r="F23" i="12" s="1"/>
  <c r="E22" i="12"/>
  <c r="F22" i="12" s="1"/>
  <c r="E21" i="12"/>
  <c r="F21" i="12" s="1"/>
  <c r="E20" i="12"/>
  <c r="F20" i="12" s="1"/>
  <c r="E19" i="12"/>
  <c r="F19" i="12" s="1"/>
  <c r="E17" i="12"/>
  <c r="F17" i="12" s="1"/>
</calcChain>
</file>

<file path=xl/sharedStrings.xml><?xml version="1.0" encoding="utf-8"?>
<sst xmlns="http://schemas.openxmlformats.org/spreadsheetml/2006/main" count="72" uniqueCount="33">
  <si>
    <t>УТВЕРЖДАЮ</t>
  </si>
  <si>
    <t>Директор</t>
  </si>
  <si>
    <t>УКПП "Костюковичский</t>
  </si>
  <si>
    <t>жилкоммунхоз"</t>
  </si>
  <si>
    <t>_______________Д.В.Стрельцов</t>
  </si>
  <si>
    <t>УКПП "Костюковичский жилкоммунхоз"</t>
  </si>
  <si>
    <t>Экономист</t>
  </si>
  <si>
    <t>В.М. Даниленко</t>
  </si>
  <si>
    <t>на оказание услуг по прочистке дымохода печного отопления</t>
  </si>
  <si>
    <t>с 1 октября 2021 года</t>
  </si>
  <si>
    <t>№ п/п</t>
  </si>
  <si>
    <t>Вид услуг</t>
  </si>
  <si>
    <t>ед. изм.</t>
  </si>
  <si>
    <t>стоимость услуги без НДС, руб.</t>
  </si>
  <si>
    <t>НДС 20%, руб.</t>
  </si>
  <si>
    <t>стоимость услуги с НДС, руб.</t>
  </si>
  <si>
    <t>Прочистка дымохода печного отопления в г.Костюковичи</t>
  </si>
  <si>
    <t>услуга</t>
  </si>
  <si>
    <t>2.1.</t>
  </si>
  <si>
    <t>2.2.</t>
  </si>
  <si>
    <t>2.3.</t>
  </si>
  <si>
    <t>2.4.</t>
  </si>
  <si>
    <t>2.5.</t>
  </si>
  <si>
    <t xml:space="preserve"> 10 км.</t>
  </si>
  <si>
    <t xml:space="preserve"> 15 км.</t>
  </si>
  <si>
    <t xml:space="preserve"> 20 км.</t>
  </si>
  <si>
    <t xml:space="preserve"> 25 км.</t>
  </si>
  <si>
    <t xml:space="preserve"> 30 км.</t>
  </si>
  <si>
    <t>с использованием автогидроподъемника АПТ 18.02 ГАЗ-3309</t>
  </si>
  <si>
    <t>с использованием автогидроподъемника АГП-30А МАЗ-5340С1</t>
  </si>
  <si>
    <t xml:space="preserve">на оказание услуг по прочистке дымохода печного отопления </t>
  </si>
  <si>
    <t>Прочистка дымохода печного отопления в населенных пунктах удаленных от  г.Костюковичи на расстояние:</t>
  </si>
  <si>
    <t>Прейскурант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</si>
</sst>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Normal="100" zoomScaleSheetLayoutView="100" workbookViewId="0">
      <selection activeCell="I16" sqref="I16"/>
    </sheetView>
  </sheetViews>
  <sheetFormatPr defaultRowHeight="16.5" x14ac:dyDescent="0.25"/>
  <cols>
    <col min="1" max="1" width="6.5703125" style="2" customWidth="1"/>
    <col min="2" max="2" width="39.140625" style="2" customWidth="1"/>
    <col min="3" max="3" width="9.140625" style="2"/>
    <col min="4" max="4" width="11.7109375" style="2" customWidth="1"/>
    <col min="5" max="5" width="10.28515625" style="2" customWidth="1"/>
    <col min="6" max="6" width="11.7109375" style="2" customWidth="1"/>
    <col min="7" max="7" width="5" style="2" customWidth="1"/>
    <col min="8" max="8" width="6.5703125" style="2" customWidth="1"/>
    <col min="9" max="9" width="39.140625" style="2" customWidth="1"/>
    <col min="10" max="10" width="9.140625" style="2"/>
    <col min="11" max="11" width="11.7109375" style="2" customWidth="1"/>
    <col min="12" max="12" width="10.28515625" style="2" customWidth="1"/>
    <col min="13" max="13" width="11.7109375" style="2" customWidth="1"/>
    <col min="14" max="16384" width="9.140625" style="2"/>
  </cols>
  <sheetData>
    <row r="1" spans="1:13" x14ac:dyDescent="0.25">
      <c r="C1" s="3" t="s">
        <v>0</v>
      </c>
      <c r="J1" s="3" t="s">
        <v>0</v>
      </c>
    </row>
    <row r="2" spans="1:13" x14ac:dyDescent="0.25">
      <c r="C2" s="3" t="s">
        <v>1</v>
      </c>
      <c r="J2" s="3" t="s">
        <v>1</v>
      </c>
    </row>
    <row r="3" spans="1:13" x14ac:dyDescent="0.25">
      <c r="C3" s="3" t="s">
        <v>2</v>
      </c>
      <c r="J3" s="3" t="s">
        <v>2</v>
      </c>
    </row>
    <row r="4" spans="1:13" x14ac:dyDescent="0.25">
      <c r="C4" s="3" t="s">
        <v>3</v>
      </c>
      <c r="J4" s="3" t="s">
        <v>3</v>
      </c>
    </row>
    <row r="5" spans="1:13" x14ac:dyDescent="0.25">
      <c r="C5" s="3" t="s">
        <v>4</v>
      </c>
      <c r="J5" s="3" t="s">
        <v>4</v>
      </c>
    </row>
    <row r="6" spans="1:13" x14ac:dyDescent="0.25">
      <c r="C6" s="3"/>
      <c r="J6" s="3"/>
    </row>
    <row r="7" spans="1:13" x14ac:dyDescent="0.25">
      <c r="C7" s="3"/>
      <c r="J7" s="3"/>
    </row>
    <row r="10" spans="1:13" x14ac:dyDescent="0.25">
      <c r="A10" s="13" t="s">
        <v>32</v>
      </c>
      <c r="B10" s="13"/>
      <c r="C10" s="13"/>
      <c r="D10" s="13"/>
      <c r="E10" s="13"/>
      <c r="F10" s="13"/>
      <c r="H10" s="13" t="s">
        <v>32</v>
      </c>
      <c r="I10" s="13"/>
      <c r="J10" s="13"/>
      <c r="K10" s="13"/>
      <c r="L10" s="13"/>
      <c r="M10" s="13"/>
    </row>
    <row r="11" spans="1:13" ht="16.5" customHeight="1" x14ac:dyDescent="0.25">
      <c r="A11" s="13" t="s">
        <v>8</v>
      </c>
      <c r="B11" s="13"/>
      <c r="C11" s="13"/>
      <c r="D11" s="13"/>
      <c r="E11" s="13"/>
      <c r="F11" s="13"/>
      <c r="H11" s="14" t="s">
        <v>30</v>
      </c>
      <c r="I11" s="14"/>
      <c r="J11" s="14"/>
      <c r="K11" s="14"/>
      <c r="L11" s="14"/>
      <c r="M11" s="14"/>
    </row>
    <row r="12" spans="1:13" ht="16.5" customHeight="1" x14ac:dyDescent="0.25">
      <c r="A12" s="15" t="s">
        <v>29</v>
      </c>
      <c r="B12" s="15"/>
      <c r="C12" s="15"/>
      <c r="D12" s="15"/>
      <c r="E12" s="15"/>
      <c r="F12" s="15"/>
      <c r="H12" s="16" t="s">
        <v>28</v>
      </c>
      <c r="I12" s="16"/>
      <c r="J12" s="16"/>
      <c r="K12" s="16"/>
      <c r="L12" s="16"/>
      <c r="M12" s="16"/>
    </row>
    <row r="13" spans="1:13" x14ac:dyDescent="0.25">
      <c r="A13" s="13" t="s">
        <v>5</v>
      </c>
      <c r="B13" s="13"/>
      <c r="C13" s="13"/>
      <c r="D13" s="13"/>
      <c r="E13" s="13"/>
      <c r="F13" s="13"/>
      <c r="H13" s="13" t="s">
        <v>5</v>
      </c>
      <c r="I13" s="13"/>
      <c r="J13" s="13"/>
      <c r="K13" s="13"/>
      <c r="L13" s="13"/>
      <c r="M13" s="13"/>
    </row>
    <row r="14" spans="1:13" x14ac:dyDescent="0.25">
      <c r="A14" s="13" t="s">
        <v>9</v>
      </c>
      <c r="B14" s="13"/>
      <c r="C14" s="13"/>
      <c r="D14" s="13"/>
      <c r="E14" s="13"/>
      <c r="F14" s="13"/>
      <c r="H14" s="13" t="s">
        <v>9</v>
      </c>
      <c r="I14" s="13"/>
      <c r="J14" s="13"/>
      <c r="K14" s="13"/>
      <c r="L14" s="13"/>
      <c r="M14" s="13"/>
    </row>
    <row r="15" spans="1:13" s="4" customFormat="1" x14ac:dyDescent="0.25"/>
    <row r="16" spans="1:13" s="7" customFormat="1" ht="63" customHeight="1" x14ac:dyDescent="0.25">
      <c r="A16" s="5" t="s">
        <v>10</v>
      </c>
      <c r="B16" s="6" t="s">
        <v>11</v>
      </c>
      <c r="C16" s="5" t="s">
        <v>12</v>
      </c>
      <c r="D16" s="5" t="s">
        <v>13</v>
      </c>
      <c r="E16" s="5" t="s">
        <v>14</v>
      </c>
      <c r="F16" s="5" t="s">
        <v>15</v>
      </c>
      <c r="H16" s="5" t="s">
        <v>10</v>
      </c>
      <c r="I16" s="6" t="s">
        <v>11</v>
      </c>
      <c r="J16" s="5" t="s">
        <v>12</v>
      </c>
      <c r="K16" s="5" t="s">
        <v>13</v>
      </c>
      <c r="L16" s="5" t="s">
        <v>14</v>
      </c>
      <c r="M16" s="5" t="s">
        <v>15</v>
      </c>
    </row>
    <row r="17" spans="1:13" s="9" customFormat="1" ht="33" x14ac:dyDescent="0.25">
      <c r="A17" s="12">
        <v>1</v>
      </c>
      <c r="B17" s="6" t="s">
        <v>16</v>
      </c>
      <c r="C17" s="8" t="s">
        <v>17</v>
      </c>
      <c r="D17" s="10">
        <v>81.23</v>
      </c>
      <c r="E17" s="10">
        <f>ROUND(D17*20%,2)</f>
        <v>16.25</v>
      </c>
      <c r="F17" s="10">
        <f>D17+E17</f>
        <v>97.48</v>
      </c>
      <c r="H17" s="12">
        <v>1</v>
      </c>
      <c r="I17" s="6" t="s">
        <v>16</v>
      </c>
      <c r="J17" s="8" t="s">
        <v>17</v>
      </c>
      <c r="K17" s="10">
        <v>43.92</v>
      </c>
      <c r="L17" s="10">
        <f>ROUND(K17*20%,2)</f>
        <v>8.7799999999999994</v>
      </c>
      <c r="M17" s="10">
        <f>K17+L17</f>
        <v>52.7</v>
      </c>
    </row>
    <row r="18" spans="1:13" s="9" customFormat="1" ht="66" x14ac:dyDescent="0.25">
      <c r="A18" s="12">
        <v>2</v>
      </c>
      <c r="B18" s="6" t="s">
        <v>31</v>
      </c>
      <c r="C18" s="8"/>
      <c r="D18" s="10"/>
      <c r="E18" s="10"/>
      <c r="F18" s="10"/>
      <c r="H18" s="12">
        <v>2</v>
      </c>
      <c r="I18" s="6" t="s">
        <v>31</v>
      </c>
      <c r="J18" s="8"/>
      <c r="K18" s="10"/>
      <c r="L18" s="10"/>
      <c r="M18" s="10"/>
    </row>
    <row r="19" spans="1:13" s="9" customFormat="1" x14ac:dyDescent="0.25">
      <c r="A19" s="11" t="s">
        <v>18</v>
      </c>
      <c r="B19" s="6" t="s">
        <v>23</v>
      </c>
      <c r="C19" s="8" t="s">
        <v>17</v>
      </c>
      <c r="D19" s="10">
        <v>99.23</v>
      </c>
      <c r="E19" s="10">
        <f t="shared" ref="E19:E23" si="0">ROUND(D19*20%,2)</f>
        <v>19.850000000000001</v>
      </c>
      <c r="F19" s="10">
        <f t="shared" ref="F19:F23" si="1">D19+E19</f>
        <v>119.08000000000001</v>
      </c>
      <c r="H19" s="11" t="s">
        <v>18</v>
      </c>
      <c r="I19" s="6" t="s">
        <v>23</v>
      </c>
      <c r="J19" s="8" t="s">
        <v>17</v>
      </c>
      <c r="K19" s="10">
        <v>54.72</v>
      </c>
      <c r="L19" s="10">
        <f t="shared" ref="L19:L23" si="2">ROUND(K19*20%,2)</f>
        <v>10.94</v>
      </c>
      <c r="M19" s="10">
        <f t="shared" ref="M19:M23" si="3">K19+L19</f>
        <v>65.66</v>
      </c>
    </row>
    <row r="20" spans="1:13" s="9" customFormat="1" x14ac:dyDescent="0.25">
      <c r="A20" s="11" t="s">
        <v>19</v>
      </c>
      <c r="B20" s="6" t="s">
        <v>24</v>
      </c>
      <c r="C20" s="8" t="s">
        <v>17</v>
      </c>
      <c r="D20" s="10">
        <v>108.23</v>
      </c>
      <c r="E20" s="10">
        <f t="shared" si="0"/>
        <v>21.65</v>
      </c>
      <c r="F20" s="10">
        <f t="shared" si="1"/>
        <v>129.88</v>
      </c>
      <c r="H20" s="11" t="s">
        <v>19</v>
      </c>
      <c r="I20" s="6" t="s">
        <v>24</v>
      </c>
      <c r="J20" s="8" t="s">
        <v>17</v>
      </c>
      <c r="K20" s="10">
        <v>60.12</v>
      </c>
      <c r="L20" s="10">
        <f t="shared" si="2"/>
        <v>12.02</v>
      </c>
      <c r="M20" s="10">
        <f t="shared" si="3"/>
        <v>72.14</v>
      </c>
    </row>
    <row r="21" spans="1:13" s="9" customFormat="1" x14ac:dyDescent="0.25">
      <c r="A21" s="11" t="s">
        <v>20</v>
      </c>
      <c r="B21" s="6" t="s">
        <v>25</v>
      </c>
      <c r="C21" s="8" t="s">
        <v>17</v>
      </c>
      <c r="D21" s="10">
        <v>117.23</v>
      </c>
      <c r="E21" s="10">
        <f t="shared" si="0"/>
        <v>23.45</v>
      </c>
      <c r="F21" s="10">
        <f t="shared" si="1"/>
        <v>140.68</v>
      </c>
      <c r="H21" s="11" t="s">
        <v>20</v>
      </c>
      <c r="I21" s="6" t="s">
        <v>25</v>
      </c>
      <c r="J21" s="8" t="s">
        <v>17</v>
      </c>
      <c r="K21" s="10">
        <v>65.52</v>
      </c>
      <c r="L21" s="10">
        <f t="shared" si="2"/>
        <v>13.1</v>
      </c>
      <c r="M21" s="10">
        <f t="shared" si="3"/>
        <v>78.61999999999999</v>
      </c>
    </row>
    <row r="22" spans="1:13" s="9" customFormat="1" x14ac:dyDescent="0.25">
      <c r="A22" s="11" t="s">
        <v>21</v>
      </c>
      <c r="B22" s="6" t="s">
        <v>26</v>
      </c>
      <c r="C22" s="8" t="s">
        <v>17</v>
      </c>
      <c r="D22" s="10">
        <v>126.23</v>
      </c>
      <c r="E22" s="10">
        <f t="shared" si="0"/>
        <v>25.25</v>
      </c>
      <c r="F22" s="10">
        <f t="shared" si="1"/>
        <v>151.48000000000002</v>
      </c>
      <c r="H22" s="11" t="s">
        <v>21</v>
      </c>
      <c r="I22" s="6" t="s">
        <v>26</v>
      </c>
      <c r="J22" s="8" t="s">
        <v>17</v>
      </c>
      <c r="K22" s="10">
        <v>70.92</v>
      </c>
      <c r="L22" s="10">
        <f t="shared" si="2"/>
        <v>14.18</v>
      </c>
      <c r="M22" s="10">
        <f t="shared" si="3"/>
        <v>85.1</v>
      </c>
    </row>
    <row r="23" spans="1:13" s="9" customFormat="1" x14ac:dyDescent="0.25">
      <c r="A23" s="11" t="s">
        <v>22</v>
      </c>
      <c r="B23" s="6" t="s">
        <v>27</v>
      </c>
      <c r="C23" s="8" t="s">
        <v>17</v>
      </c>
      <c r="D23" s="10">
        <v>135.22999999999999</v>
      </c>
      <c r="E23" s="10">
        <f t="shared" si="0"/>
        <v>27.05</v>
      </c>
      <c r="F23" s="10">
        <f t="shared" si="1"/>
        <v>162.28</v>
      </c>
      <c r="H23" s="11" t="s">
        <v>22</v>
      </c>
      <c r="I23" s="6" t="s">
        <v>27</v>
      </c>
      <c r="J23" s="8" t="s">
        <v>17</v>
      </c>
      <c r="K23" s="10">
        <v>76.319999999999993</v>
      </c>
      <c r="L23" s="10">
        <f t="shared" si="2"/>
        <v>15.26</v>
      </c>
      <c r="M23" s="10">
        <f t="shared" si="3"/>
        <v>91.58</v>
      </c>
    </row>
    <row r="24" spans="1:13" s="9" customFormat="1" x14ac:dyDescent="0.25"/>
    <row r="25" spans="1:13" s="9" customFormat="1" x14ac:dyDescent="0.25"/>
    <row r="26" spans="1:13" s="9" customFormat="1" x14ac:dyDescent="0.25"/>
    <row r="27" spans="1:13" s="9" customFormat="1" x14ac:dyDescent="0.25"/>
    <row r="28" spans="1:13" x14ac:dyDescent="0.25">
      <c r="A28" s="1" t="s">
        <v>6</v>
      </c>
      <c r="B28" s="1"/>
      <c r="C28" s="1" t="s">
        <v>7</v>
      </c>
      <c r="D28" s="1"/>
      <c r="H28" s="1" t="s">
        <v>6</v>
      </c>
      <c r="I28" s="1"/>
      <c r="J28" s="1" t="s">
        <v>7</v>
      </c>
      <c r="K28" s="1"/>
    </row>
  </sheetData>
  <mergeCells count="10">
    <mergeCell ref="H10:M10"/>
    <mergeCell ref="H11:M11"/>
    <mergeCell ref="H12:M12"/>
    <mergeCell ref="H13:M13"/>
    <mergeCell ref="H14:M14"/>
    <mergeCell ref="A10:F10"/>
    <mergeCell ref="A11:F11"/>
    <mergeCell ref="A13:F13"/>
    <mergeCell ref="A14:F14"/>
    <mergeCell ref="A12:F12"/>
  </mergeCells>
  <pageMargins left="0.70866141732283472" right="0.11811023622047245" top="0.74803149606299213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Прейскурант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2021-10-13T14:35:36Z</cp:lastPrinted>
  <dcterms:created xsi:type="dcterms:W3CDTF">2020-10-28T07:23:33Z</dcterms:created>
  <dcterms:modified xsi:type="dcterms:W3CDTF">2021-10-13T14:36:31Z</dcterms:modified>
</cp:coreProperties>
</file>